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3 园林绿化绿色大褂询价\1-招标文件会审\"/>
    </mc:Choice>
  </mc:AlternateContent>
  <bookViews>
    <workbookView windowWidth="27945" windowHeight="12375"/>
  </bookViews>
  <sheets>
    <sheet name="Sheet1" sheetId="1" r:id="rId1"/>
  </sheets>
  <definedNames>
    <definedName name="_xlnm.Print_Area" localSheetId="0">Sheet1!$A$1:$L$8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<sst xmlns="http://schemas.openxmlformats.org/spreadsheetml/2006/main" count="24" uniqueCount="24">
  <si>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阜阳建投物业服务有限公司园林绿化劳保大褂采购项目报价清单</t>
  </si>
  <si>
    <t>序号</t>
  </si>
  <si>
    <t>物料名称</t>
  </si>
  <si>
    <t>规格和型号</t>
  </si>
  <si>
    <t>质量标准或推荐品牌</t>
  </si>
  <si>
    <t>单位</t>
  </si>
  <si>
    <t>数量</t>
  </si>
  <si>
    <t>不含税单价限价</t>
  </si>
  <si>
    <t>含税单价限价</t>
  </si>
  <si>
    <t>响应人不含税报价</t>
  </si>
  <si>
    <t>响应人含税报价</t>
  </si>
  <si>
    <t>合计（元）</t>
  </si>
  <si>
    <t>备注</t>
  </si>
  <si>
    <t>含税13%单价限价</t>
  </si>
  <si>
    <t>含税合计</t>
  </si>
  <si>
    <t>园林绿化劳保大褂</t>
  </si>
  <si>
    <t>衣长 90-100cm（下摆至膝盖部位）</t>
  </si>
  <si>
    <t>具体见招标文件</t>
  </si>
  <si>
    <t>件</t>
  </si>
  <si>
    <t>不含税合计（元）</t>
  </si>
  <si>
    <r>
      <rPr>
        <sz val="11"/>
        <color theme="1"/>
        <rFont val="宋体"/>
        <charset val="134"/>
        <scheme val="minor"/>
      </rPr>
      <t>税率</t>
    </r>
    <r>
      <rPr>
        <u/>
        <sz val="11"/>
        <color indexed="8"/>
        <rFont val="宋体"/>
        <charset val="134"/>
      </rPr>
      <t xml:space="preserve">      </t>
    </r>
    <r>
      <rPr>
        <sz val="11"/>
        <color theme="1"/>
        <rFont val="宋体"/>
        <charset val="134"/>
        <scheme val="minor"/>
      </rPr>
      <t>%</t>
    </r>
  </si>
  <si>
    <t>含税合计（元）</t>
  </si>
  <si>
    <t>备注：
1.以上单价涵盖产品生产、包装、样品寄送、运输、卸货、现场验收、质保服务及伴随服务等一切费用等为履行本合同义务所需的一切费用及承担的风险，采购方无需支付任何其他费用；</t>
  </si>
  <si>
    <t>响应人名称（加盖公章）：
法定代表人或授权代理人签字：          
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</si>
</sst>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theme="1"/>
      <name val="宋体"/>
      <charset val="134"/>
      <scheme val="minor"/>
    </font>
    <font>
      <b/>
      <sz val="11"/>
      <color theme="1"/>
      <name val="宋体"/>
      <charset val="134"/>
      <scheme val="minor"/>
    </font>
    <font>
      <sz val="11"/>
      <name val="宋体"/>
      <charset val="134"/>
    </font>
    <font>
      <b/>
      <sz val="18"/>
      <color theme="1"/>
      <name val="宋体"/>
      <charset val="134"/>
      <scheme val="minor"/>
    </font>
    <font>
      <b/>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22">
    <xf numFmtId="0" fontId="0" fillId="0" borderId="0" xfId="0" applyAlignment="1">
      <alignment vertical="center"/>
    </xf>
    <xf numFmtId="0" fontId="1" fillId="0" borderId="0" xfId="0" applyFont="1" applyBorder="1" applyAlignment="1">
      <alignment horizontal="center" vertical="center" wrapText="1"/>
    </xf>
    <xf numFmtId="0" fontId="2" fillId="0" borderId="0" xfId="0" applyFont="1" applyFill="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176" fontId="0" fillId="0" borderId="1" xfId="0" applyNumberFormat="1" applyFont="1" applyBorder="1" applyAlignment="1">
      <alignment horizontal="center" vertical="center"/>
    </xf>
    <xf numFmtId="43" fontId="0" fillId="0" borderId="0" xfId="0" applyNumberFormat="1" applyFont="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177" fontId="0" fillId="0" borderId="0" xfId="0" applyNumberFormat="1" applyFont="1" applyBorder="1" applyAlignment="1">
      <alignment horizontal="center" vertical="center"/>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tabSelected="1" view="pageBreakPreview" zoomScaleNormal="85" workbookViewId="0">
      <pane ySplit="2" topLeftCell="A3" activePane="bottomLeft" state="frozen"/>
      <selection/>
      <selection pane="bottomLeft" activeCell="K5" sqref="K5"/>
    </sheetView>
  </sheetViews>
  <sheetFormatPr defaultColWidth="9" defaultRowHeight="13.5" outlineLevelRow="7"/>
  <cols>
    <col min="1" max="1" width="5.125" style="3" customWidth="1"/>
    <col min="2" max="2" width="15.4333333333333" style="3" customWidth="1"/>
    <col min="3" max="3" width="24" style="3" customWidth="1"/>
    <col min="4" max="4" width="11.25" style="3" customWidth="1"/>
    <col min="5" max="5" width="7.275" style="3" customWidth="1"/>
    <col min="6" max="6" width="5.375" style="3" customWidth="1"/>
    <col min="7" max="8" width="10.6583333333333" style="3" customWidth="1"/>
    <col min="9" max="9" width="11.75" style="3" customWidth="1"/>
    <col min="10" max="10" width="12" style="3" customWidth="1"/>
    <col min="11" max="11" width="9.88333333333333" style="3" customWidth="1"/>
    <col min="12" max="12" width="15.4333333333333" style="4" customWidth="1"/>
    <col min="13" max="13" width="9" style="3"/>
    <col min="14" max="14" width="11.325" style="3" customWidth="1"/>
    <col min="15" max="15" width="12.7916666666667" style="3" customWidth="1"/>
    <col min="16" max="16384" width="9" style="3"/>
  </cols>
  <sheetData>
    <row r="1" ht="34" customHeight="1" spans="1:15">
      <c r="A1" s="5" t="s">
        <v>0</v>
      </c>
      <c r="B1" s="5"/>
      <c r="C1" s="5"/>
      <c r="D1" s="5"/>
      <c r="E1" s="5"/>
      <c r="F1" s="5"/>
      <c r="G1" s="5"/>
      <c r="H1" s="5"/>
      <c r="I1" s="5"/>
      <c r="J1" s="5"/>
      <c r="K1" s="5"/>
      <c r="L1" s="6"/>
    </row>
    <row r="2" s="1" customFormat="1" ht="36" customHeight="1" spans="1:15">
      <c r="A2" s="7" t="s">
        <v>1</v>
      </c>
      <c r="B2" s="7" t="s">
        <v>2</v>
      </c>
      <c r="C2" s="7" t="s">
        <v>3</v>
      </c>
      <c r="D2" s="7" t="s">
        <v>4</v>
      </c>
      <c r="E2" s="7" t="s">
        <v>5</v>
      </c>
      <c r="F2" s="7" t="s">
        <v>6</v>
      </c>
      <c r="G2" s="7" t="s">
        <v>7</v>
      </c>
      <c r="H2" s="7" t="s">
        <v>8</v>
      </c>
      <c r="I2" s="7" t="s">
        <v>9</v>
      </c>
      <c r="J2" s="7" t="s">
        <v>10</v>
      </c>
      <c r="K2" s="8" t="s">
        <v>11</v>
      </c>
      <c r="L2" s="7" t="s">
        <v>12</v>
      </c>
      <c r="N2" s="1" t="s">
        <v>13</v>
      </c>
      <c r="O2" s="1" t="s">
        <v>14</v>
      </c>
    </row>
    <row r="3" ht="43" customHeight="1" spans="1:15">
      <c r="A3" s="9">
        <f>ROW()-2</f>
        <v>1</v>
      </c>
      <c r="B3" s="10" t="s">
        <v>15</v>
      </c>
      <c r="C3" s="10" t="s">
        <v>16</v>
      </c>
      <c r="D3" s="11" t="s">
        <v>17</v>
      </c>
      <c r="E3" s="9" t="s">
        <v>18</v>
      </c>
      <c r="F3" s="9">
        <v>667</v>
      </c>
      <c r="G3" s="12">
        <f>N3/1.13</f>
        <v>35.3982300884956</v>
      </c>
      <c r="H3" s="12">
        <v>40</v>
      </c>
      <c r="I3" s="12"/>
      <c r="J3" s="12"/>
      <c r="K3" s="13">
        <f>F3*I3</f>
        <v>0</v>
      </c>
      <c r="L3" s="10"/>
      <c r="N3" s="14">
        <v>40</v>
      </c>
      <c r="O3" s="3">
        <f>F3*N3</f>
        <v>26680</v>
      </c>
    </row>
    <row r="4" ht="24" customHeight="1" spans="1:15">
      <c r="A4" s="15" t="s">
        <v>19</v>
      </c>
      <c r="B4" s="15"/>
      <c r="C4" s="15"/>
      <c r="D4" s="15"/>
      <c r="E4" s="15"/>
      <c r="F4" s="15"/>
      <c r="G4" s="15"/>
      <c r="H4" s="15"/>
      <c r="I4" s="15"/>
      <c r="J4" s="15"/>
      <c r="K4" s="12">
        <f>SUM(K3:K3)</f>
        <v>0</v>
      </c>
      <c r="L4" s="16"/>
      <c r="O4" s="17">
        <f>SUM(O3:O3)</f>
        <v>26680</v>
      </c>
    </row>
    <row r="5" ht="24" customHeight="1" spans="1:15">
      <c r="A5" s="15" t="s">
        <v>20</v>
      </c>
      <c r="B5" s="15"/>
      <c r="C5" s="15"/>
      <c r="D5" s="15"/>
      <c r="E5" s="15"/>
      <c r="F5" s="15"/>
      <c r="G5" s="15"/>
      <c r="H5" s="15"/>
      <c r="I5" s="15"/>
      <c r="J5" s="15"/>
      <c r="K5" s="12">
        <f>K4*0%</f>
        <v>0</v>
      </c>
      <c r="L5" s="16"/>
    </row>
    <row r="6" ht="24" customHeight="1" spans="1:15">
      <c r="A6" s="15" t="s">
        <v>21</v>
      </c>
      <c r="B6" s="15"/>
      <c r="C6" s="15"/>
      <c r="D6" s="15"/>
      <c r="E6" s="15"/>
      <c r="F6" s="15"/>
      <c r="G6" s="15"/>
      <c r="H6" s="15"/>
      <c r="I6" s="15"/>
      <c r="J6" s="15"/>
      <c r="K6" s="12">
        <f>K4+K5</f>
        <v>0</v>
      </c>
      <c r="L6" s="16"/>
    </row>
    <row r="7" s="2" customFormat="1" ht="61" customHeight="1" spans="1:15">
      <c r="A7" s="18" t="s">
        <v>22</v>
      </c>
      <c r="B7" s="18"/>
      <c r="C7" s="18"/>
      <c r="D7" s="18"/>
      <c r="E7" s="18"/>
      <c r="F7" s="18"/>
      <c r="G7" s="18"/>
      <c r="H7" s="18"/>
      <c r="I7" s="18"/>
      <c r="J7" s="18"/>
      <c r="K7" s="18"/>
      <c r="L7" s="18"/>
      <c r="M7" s="19"/>
    </row>
    <row r="8" s="2" customFormat="1" ht="84" customHeight="1" spans="1:15">
      <c r="A8" s="20" t="s">
        <v>23</v>
      </c>
      <c r="B8" s="20"/>
      <c r="C8" s="20"/>
      <c r="D8" s="20"/>
      <c r="E8" s="20"/>
      <c r="F8" s="20"/>
      <c r="G8" s="20"/>
      <c r="H8" s="20"/>
      <c r="I8" s="20"/>
      <c r="J8" s="20"/>
      <c r="K8" s="20"/>
      <c r="L8" s="20"/>
      <c r="M8" s="21"/>
    </row>
  </sheetData>
  <mergeCells count="6">
    <mergeCell ref="A1:L1"/>
    <mergeCell ref="A4:I4"/>
    <mergeCell ref="A5:I5"/>
    <mergeCell ref="A6:I6"/>
    <mergeCell ref="A7:L7"/>
    <mergeCell ref="A8:L8"/>
  </mergeCells>
  <pageMargins left="0.7" right="0.7" top="0.75" bottom="0.75" header="0.3" footer="0.3"/>
  <pageSetup paperSize="9" scale="66"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程慧园</cp:lastModifiedBy>
  <dcterms:created xsi:type="dcterms:W3CDTF">2023-05-12T11:15:00Z</dcterms:created>
  <dcterms:modified xsi:type="dcterms:W3CDTF">2026-09-28T09:14:47Z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09B540E0E84946D08671FBBED9EB076A_13</vt:lpwstr>
  </property>
  <property fmtid="{D5CDD505-2E9C-101B-9397-08002B2CF9AE}" pid="4" name="CalculationRule">
    <vt:i4>0</vt:i4>
  </property>
  <property fmtid="{D5CDD505-2E9C-101B-9397-08002B2CF9AE}" pid="5" name="KSOReadingLayout">
    <vt:bool>true</vt:bool>
  </property>
</Properties>
</file>